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/>
  <bookViews>
    <workbookView xWindow="0" yWindow="1545" windowWidth="14280" windowHeight="8430" tabRatio="599"/>
  </bookViews>
  <sheets>
    <sheet name="Reporte" sheetId="2" r:id="rId1"/>
  </sheets>
  <definedNames>
    <definedName name="_xlnm.Print_Area" localSheetId="0">Reporte!$A$1:$K$43</definedName>
    <definedName name="Col01TXT">Reporte!#REF!</definedName>
    <definedName name="_Col1">Reporte!$A$9:$A$43</definedName>
    <definedName name="_Col10">Reporte!#REF!</definedName>
    <definedName name="_Col11">Reporte!$K$9:$K$43</definedName>
    <definedName name="_Col12">Reporte!#REF!</definedName>
    <definedName name="_Col13">Reporte!#REF!</definedName>
    <definedName name="_Col14">Reporte!#REF!</definedName>
    <definedName name="_Col15">Reporte!#REF!</definedName>
    <definedName name="_Col16">Reporte!#REF!</definedName>
    <definedName name="_Col17">Reporte!#REF!</definedName>
    <definedName name="_Col18">Reporte!#REF!</definedName>
    <definedName name="_Col19">Reporte!#REF!</definedName>
    <definedName name="_Col2">Reporte!$B$9:$B$43</definedName>
    <definedName name="_Col3">Reporte!$C$9:$C$43</definedName>
    <definedName name="_Col4">Reporte!$D$9:$D$43</definedName>
    <definedName name="_Col5">Reporte!$E$9:$E$43</definedName>
    <definedName name="_Col6">Reporte!$F$9:$F$43</definedName>
    <definedName name="_Col7">Reporte!#REF!</definedName>
    <definedName name="_Col8">Reporte!$H$9:$H$43</definedName>
    <definedName name="_Col9">Reporte!$I$9:$I$43</definedName>
    <definedName name="_xlnm.Print_Titles" localSheetId="0">Reporte!$1:$8</definedName>
  </definedNames>
  <calcPr calcId="145621" fullCalcOnLoad="1"/>
</workbook>
</file>

<file path=xl/calcChain.xml><?xml version="1.0" encoding="utf-8"?>
<calcChain xmlns="http://schemas.openxmlformats.org/spreadsheetml/2006/main">
  <c r="J41" i="2" l="1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<sst xmlns="http://schemas.openxmlformats.org/spreadsheetml/2006/main" count="117" uniqueCount="81">
  <si>
    <t>-</t>
  </si>
  <si>
    <t>Nivel0</t>
  </si>
  <si>
    <t>GOBIERNO CENTRAL</t>
  </si>
  <si>
    <t>Nivel1</t>
  </si>
  <si>
    <t>MINISTERIO DE TRANSPORTE E INFRAESTRUCTURA</t>
  </si>
  <si>
    <t>MTI</t>
  </si>
  <si>
    <t>Nivel2</t>
  </si>
  <si>
    <t>EMPRESA NIC. DE ACUEDUCTOS Y ALCANTARILLADOS</t>
  </si>
  <si>
    <t>ENACAL</t>
  </si>
  <si>
    <t>INSTITUTO NIC. DE ESTUDIOS TERRITORIALES</t>
  </si>
  <si>
    <t>INETER</t>
  </si>
  <si>
    <t>INSTITUTO DE VIVIENDA URBANA Y RURAL</t>
  </si>
  <si>
    <t>INVUR</t>
  </si>
  <si>
    <t>MINISTERIO DE SALUD</t>
  </si>
  <si>
    <t>MINSA</t>
  </si>
  <si>
    <t>INSTITUTO NIC. DE FOMENTO MUNICIPAL</t>
  </si>
  <si>
    <t>INIFOM</t>
  </si>
  <si>
    <t>MINISTERIO DE EDUCACION, CULTURA Y DEPORTES</t>
  </si>
  <si>
    <t>MECD</t>
  </si>
  <si>
    <t>FONDO DE INVERSION SOCIAL DE EMERGENCIA</t>
  </si>
  <si>
    <t>FISE</t>
  </si>
  <si>
    <t>COMISIÓN NACIONAL DE ENERGÍA</t>
  </si>
  <si>
    <t>CNE</t>
  </si>
  <si>
    <t>MINISTERIO DE LA FAMILIA</t>
  </si>
  <si>
    <t>MIFAM</t>
  </si>
  <si>
    <t>ALCALDIAS MUNICIPALES</t>
  </si>
  <si>
    <t>ALCALDIA</t>
  </si>
  <si>
    <t>MINISTERIO AGROPECUARIO Y FORESTAL</t>
  </si>
  <si>
    <t>MAGFOR</t>
  </si>
  <si>
    <t>MINISTERIO DE AMBIENTE Y RECURSOS NATURALES</t>
  </si>
  <si>
    <t>MARENA</t>
  </si>
  <si>
    <t>MINISTERIO DE FOMENTO, INDUSTRIA Y COMERCIO</t>
  </si>
  <si>
    <t>MIFIC</t>
  </si>
  <si>
    <t>INSTITUTO DE DESARROLLO RURAL</t>
  </si>
  <si>
    <t>IDR</t>
  </si>
  <si>
    <t>INST. NIC. DE ESTADISTICAS Y CENSOS</t>
  </si>
  <si>
    <t>INEC</t>
  </si>
  <si>
    <t>MINISTERIO DE GOBERNACION</t>
  </si>
  <si>
    <t>MIGOB</t>
  </si>
  <si>
    <t>GOBIERNO RAAN</t>
  </si>
  <si>
    <t>RAAN</t>
  </si>
  <si>
    <t>GOBIERNO RAAS</t>
  </si>
  <si>
    <t>RAAS</t>
  </si>
  <si>
    <t>PRESIDENCIA DE LA REPUBLICA</t>
  </si>
  <si>
    <t>PRESIDEN</t>
  </si>
  <si>
    <t>PROCURADURÍA GENERAL DE JUSTICIA</t>
  </si>
  <si>
    <t>PGJ</t>
  </si>
  <si>
    <t>MINISTERIO DE DEFENSA</t>
  </si>
  <si>
    <t>MIDEF</t>
  </si>
  <si>
    <t>SECRETARÍA TÉCNICA DE LA PRESIDENCIA</t>
  </si>
  <si>
    <t>SETEC</t>
  </si>
  <si>
    <t>INSTITUTO NACIONAL TECNOLÓGICO</t>
  </si>
  <si>
    <t>INATEC</t>
  </si>
  <si>
    <t>INSTITUTO TECNOLÓGICO NACIONAL</t>
  </si>
  <si>
    <t>INTECNA</t>
  </si>
  <si>
    <t>EMPRESA NACIONAL DE TRANSMISIÓN ELÉCTRICA</t>
  </si>
  <si>
    <t>ENTRESA</t>
  </si>
  <si>
    <t>PROG.EFICIENCIA Y TRANSPARENCIA CONTRATACIONES DEL ESTADO</t>
  </si>
  <si>
    <t>EFIYTRAN</t>
  </si>
  <si>
    <t>ENTES AUTONOMOS</t>
  </si>
  <si>
    <t>EMPRESA PORTUARIA NACIONAL</t>
  </si>
  <si>
    <t>EPN</t>
  </si>
  <si>
    <t>Recursos Internos</t>
  </si>
  <si>
    <t>Recursos Externos</t>
  </si>
  <si>
    <t>Código</t>
  </si>
  <si>
    <t>Descripción</t>
  </si>
  <si>
    <t>Siglas</t>
  </si>
  <si>
    <t>UM</t>
  </si>
  <si>
    <t>Recursos Propios</t>
  </si>
  <si>
    <t>Recursos del Tesoro</t>
  </si>
  <si>
    <t>Donación</t>
  </si>
  <si>
    <t>Préstamo</t>
  </si>
  <si>
    <t>SECRETARIA DE COORDINACION Y ESTRATEGIA DE LA PRESIDENCIA</t>
  </si>
  <si>
    <t>UNIDAD DE INVERSIONES PUBLICAS</t>
  </si>
  <si>
    <t>Total 2002</t>
  </si>
  <si>
    <t>PROGRAMA DE INVERSIONES PUBLICAS 2002</t>
  </si>
  <si>
    <t xml:space="preserve">Detalle por Gobierno Central </t>
  </si>
  <si>
    <t>TOTAL</t>
  </si>
  <si>
    <t xml:space="preserve"> Millones de Córdobas</t>
  </si>
  <si>
    <t>Total Recursos Internos</t>
  </si>
  <si>
    <t>Total 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</si>
</sst>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#,##0.0,,"/>
  </numFmts>
  <fonts count="14" x14ac:knownFonts="1">
    <font>
      <sz val="10"/>
      <name val="Arial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4"/>
      <color indexed="12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1" applyNumberFormat="0" applyAlignment="0"/>
    <xf numFmtId="0" fontId="6" fillId="0" borderId="1" applyNumberFormat="0" applyAlignment="0"/>
    <xf numFmtId="0" fontId="4" fillId="0" borderId="1" applyNumberFormat="0" applyAlignment="0"/>
    <xf numFmtId="0" fontId="5" fillId="0" borderId="1" applyNumberFormat="0" applyAlignment="0"/>
    <xf numFmtId="0" fontId="1" fillId="0" borderId="1" applyNumberFormat="0" applyAlignment="0"/>
    <xf numFmtId="0" fontId="2" fillId="0" borderId="1" applyNumberFormat="0" applyAlignment="0"/>
    <xf numFmtId="0" fontId="2" fillId="0" borderId="1" applyNumberFormat="0" applyAlignment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1" xfId="1" applyAlignment="1">
      <alignment horizontal="right"/>
    </xf>
    <xf numFmtId="0" fontId="3" fillId="0" borderId="1" xfId="1" applyAlignment="1"/>
    <xf numFmtId="0" fontId="6" fillId="0" borderId="1" xfId="2" applyAlignment="1">
      <alignment horizontal="right"/>
    </xf>
    <xf numFmtId="0" fontId="6" fillId="0" borderId="1" xfId="2" applyAlignment="1"/>
    <xf numFmtId="49" fontId="0" fillId="0" borderId="0" xfId="0" applyNumberFormat="1"/>
    <xf numFmtId="49" fontId="11" fillId="0" borderId="2" xfId="0" applyNumberFormat="1" applyFont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top" wrapText="1"/>
    </xf>
    <xf numFmtId="186" fontId="0" fillId="0" borderId="0" xfId="0" applyNumberFormat="1"/>
    <xf numFmtId="186" fontId="11" fillId="0" borderId="4" xfId="0" applyNumberFormat="1" applyFont="1" applyBorder="1" applyAlignment="1">
      <alignment horizontal="center"/>
    </xf>
    <xf numFmtId="186" fontId="11" fillId="0" borderId="5" xfId="0" applyNumberFormat="1" applyFont="1" applyBorder="1" applyAlignment="1">
      <alignment horizontal="center"/>
    </xf>
    <xf numFmtId="186" fontId="12" fillId="0" borderId="6" xfId="0" applyNumberFormat="1" applyFont="1" applyFill="1" applyBorder="1" applyAlignment="1">
      <alignment horizontal="center" vertical="top" wrapText="1"/>
    </xf>
    <xf numFmtId="186" fontId="12" fillId="0" borderId="5" xfId="0" applyNumberFormat="1" applyFont="1" applyFill="1" applyBorder="1" applyAlignment="1">
      <alignment horizontal="center" wrapText="1"/>
    </xf>
    <xf numFmtId="186" fontId="12" fillId="0" borderId="7" xfId="0" applyNumberFormat="1" applyFont="1" applyFill="1" applyBorder="1" applyAlignment="1">
      <alignment horizontal="center" wrapText="1"/>
    </xf>
    <xf numFmtId="186" fontId="3" fillId="0" borderId="1" xfId="1" applyNumberFormat="1" applyAlignment="1">
      <alignment horizontal="right"/>
    </xf>
    <xf numFmtId="186" fontId="3" fillId="0" borderId="1" xfId="1" applyNumberFormat="1" applyAlignment="1"/>
    <xf numFmtId="186" fontId="6" fillId="0" borderId="1" xfId="2" applyNumberFormat="1" applyAlignment="1">
      <alignment horizontal="right"/>
    </xf>
    <xf numFmtId="186" fontId="6" fillId="0" borderId="1" xfId="2" applyNumberFormat="1"/>
    <xf numFmtId="186" fontId="6" fillId="0" borderId="1" xfId="2" applyNumberFormat="1" applyAlignment="1"/>
    <xf numFmtId="186" fontId="0" fillId="0" borderId="0" xfId="0" applyNumberFormat="1" applyAlignment="1">
      <alignment horizontal="right"/>
    </xf>
    <xf numFmtId="186" fontId="0" fillId="0" borderId="0" xfId="0" applyNumberFormat="1" applyAlignment="1"/>
    <xf numFmtId="3" fontId="12" fillId="0" borderId="7" xfId="0" applyNumberFormat="1" applyFont="1" applyFill="1" applyBorder="1" applyAlignment="1">
      <alignment horizontal="center"/>
    </xf>
    <xf numFmtId="186" fontId="12" fillId="0" borderId="8" xfId="0" applyNumberFormat="1" applyFont="1" applyBorder="1" applyAlignment="1">
      <alignment horizontal="center"/>
    </xf>
    <xf numFmtId="186" fontId="12" fillId="0" borderId="9" xfId="0" applyNumberFormat="1" applyFont="1" applyBorder="1" applyAlignment="1">
      <alignment horizontal="center"/>
    </xf>
    <xf numFmtId="0" fontId="13" fillId="0" borderId="1" xfId="1" applyFont="1" applyFill="1" applyAlignment="1"/>
    <xf numFmtId="186" fontId="13" fillId="0" borderId="1" xfId="1" applyNumberFormat="1" applyFont="1" applyFill="1" applyAlignment="1">
      <alignment horizontal="right"/>
    </xf>
    <xf numFmtId="186" fontId="13" fillId="0" borderId="1" xfId="1" applyNumberFormat="1" applyFont="1" applyFill="1" applyAlignment="1"/>
    <xf numFmtId="49" fontId="10" fillId="0" borderId="0" xfId="0" applyNumberFormat="1" applyFont="1" applyAlignment="1">
      <alignment horizontal="center"/>
    </xf>
    <xf numFmtId="186" fontId="12" fillId="0" borderId="10" xfId="0" applyNumberFormat="1" applyFont="1" applyBorder="1" applyAlignment="1">
      <alignment horizontal="center"/>
    </xf>
    <xf numFmtId="186" fontId="12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</cellXfs>
  <cellStyles count="8">
    <cellStyle name="Nivel1" xfId="1"/>
    <cellStyle name="Nivel2" xfId="2"/>
    <cellStyle name="Nivel3" xfId="3"/>
    <cellStyle name="Nivel4" xfId="4"/>
    <cellStyle name="Nivel5" xfId="5"/>
    <cellStyle name="Nivel6" xfId="6"/>
    <cellStyle name="Nivel7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85725</xdr:rowOff>
    </xdr:to>
    <xdr:pic>
      <xdr:nvPicPr>
        <xdr:cNvPr id="102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41"/>
  <sheetViews>
    <sheetView showGridLines="0" showZeros="0" tabSelected="1" topLeftCell="B1" workbookViewId="0">
      <selection activeCell="B17" sqref="B17"/>
    </sheetView>
  </sheetViews>
  <sheetFormatPr baseColWidth="10" defaultRowHeight="12.75" x14ac:dyDescent="0.2"/>
  <cols>
    <col min="1" max="1" width="8.28515625" style="1" hidden="1" customWidth="1"/>
    <col min="2" max="2" width="82.28515625" style="2" bestFit="1" customWidth="1"/>
    <col min="3" max="3" width="12.7109375" style="21" hidden="1" customWidth="1"/>
    <col min="4" max="4" width="4.42578125" style="21" hidden="1" customWidth="1"/>
    <col min="5" max="10" width="13.85546875" style="21" customWidth="1"/>
    <col min="11" max="11" width="13.85546875" style="22" customWidth="1"/>
    <col min="12" max="12" width="5.85546875" style="2" hidden="1" customWidth="1"/>
    <col min="13" max="16384" width="11.42578125" style="2"/>
  </cols>
  <sheetData>
    <row r="1" spans="1:12" customFormat="1" ht="23.25" x14ac:dyDescent="0.35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customFormat="1" ht="18.75" x14ac:dyDescent="0.3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customFormat="1" ht="27.75" customHeight="1" x14ac:dyDescent="0.35">
      <c r="A3" s="34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customFormat="1" ht="27" customHeight="1" x14ac:dyDescent="0.25">
      <c r="A4" s="36" t="s">
        <v>76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2" customFormat="1" ht="21" customHeight="1" x14ac:dyDescent="0.2">
      <c r="A5" s="29" t="s">
        <v>78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customFormat="1" x14ac:dyDescent="0.2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</row>
    <row r="7" spans="1:12" customFormat="1" ht="15" x14ac:dyDescent="0.25">
      <c r="A7" s="8"/>
      <c r="B7" s="8"/>
      <c r="C7" s="11"/>
      <c r="D7" s="12"/>
      <c r="E7" s="30" t="s">
        <v>62</v>
      </c>
      <c r="F7" s="31"/>
      <c r="G7" s="24"/>
      <c r="H7" s="30" t="s">
        <v>63</v>
      </c>
      <c r="I7" s="31"/>
      <c r="J7" s="25"/>
      <c r="K7" s="11"/>
    </row>
    <row r="8" spans="1:12" customFormat="1" ht="44.25" customHeight="1" x14ac:dyDescent="0.25">
      <c r="A8" s="9" t="s">
        <v>64</v>
      </c>
      <c r="B8" s="9" t="s">
        <v>65</v>
      </c>
      <c r="C8" s="13" t="s">
        <v>66</v>
      </c>
      <c r="D8" s="14" t="s">
        <v>67</v>
      </c>
      <c r="E8" s="15" t="s">
        <v>68</v>
      </c>
      <c r="F8" s="15" t="s">
        <v>69</v>
      </c>
      <c r="G8" s="15" t="s">
        <v>79</v>
      </c>
      <c r="H8" s="15" t="s">
        <v>70</v>
      </c>
      <c r="I8" s="15" t="s">
        <v>71</v>
      </c>
      <c r="J8" s="15" t="s">
        <v>80</v>
      </c>
      <c r="K8" s="23" t="s">
        <v>74</v>
      </c>
    </row>
    <row r="9" spans="1:12" ht="18.75" x14ac:dyDescent="0.3">
      <c r="A9" s="3" t="s">
        <v>0</v>
      </c>
      <c r="B9" s="26" t="s">
        <v>77</v>
      </c>
      <c r="C9" s="27" t="s">
        <v>0</v>
      </c>
      <c r="D9" s="27" t="s">
        <v>0</v>
      </c>
      <c r="E9" s="27">
        <v>39539354</v>
      </c>
      <c r="F9" s="27">
        <v>780369921.67999995</v>
      </c>
      <c r="G9" s="27">
        <v>819909275.67999995</v>
      </c>
      <c r="H9" s="27">
        <v>1289907207.22</v>
      </c>
      <c r="I9" s="27">
        <v>1914256132.28</v>
      </c>
      <c r="J9" s="28">
        <v>3204163339.5</v>
      </c>
      <c r="K9" s="28">
        <v>4024072615.1799998</v>
      </c>
      <c r="L9" s="2" t="s">
        <v>1</v>
      </c>
    </row>
    <row r="10" spans="1:12" ht="18.75" x14ac:dyDescent="0.3">
      <c r="A10" s="3">
        <v>0</v>
      </c>
      <c r="B10" s="4" t="s">
        <v>2</v>
      </c>
      <c r="C10" s="16">
        <v>0</v>
      </c>
      <c r="D10" s="16">
        <v>0</v>
      </c>
      <c r="E10" s="16">
        <v>0</v>
      </c>
      <c r="F10" s="16">
        <v>780369921.67999995</v>
      </c>
      <c r="G10" s="16">
        <v>780369921.67999995</v>
      </c>
      <c r="H10" s="16">
        <v>1076080500.02</v>
      </c>
      <c r="I10" s="16">
        <v>1546751012.28</v>
      </c>
      <c r="J10" s="16">
        <f>+H10+I10</f>
        <v>2622831512.3000002</v>
      </c>
      <c r="K10" s="17">
        <v>3403201433.98</v>
      </c>
      <c r="L10" s="2" t="s">
        <v>3</v>
      </c>
    </row>
    <row r="11" spans="1:12" ht="15.75" x14ac:dyDescent="0.25">
      <c r="A11" s="5">
        <v>2</v>
      </c>
      <c r="B11" s="6" t="s">
        <v>4</v>
      </c>
      <c r="C11" s="18" t="s">
        <v>5</v>
      </c>
      <c r="D11" s="18">
        <v>0</v>
      </c>
      <c r="E11" s="18">
        <v>0</v>
      </c>
      <c r="F11" s="19">
        <v>180841817</v>
      </c>
      <c r="G11" s="19">
        <v>180841817</v>
      </c>
      <c r="H11" s="18">
        <v>136096190</v>
      </c>
      <c r="I11" s="18">
        <v>432667180</v>
      </c>
      <c r="J11" s="18">
        <f t="shared" ref="J11:J41" si="0">+H11+I11</f>
        <v>568763370</v>
      </c>
      <c r="K11" s="20">
        <v>749605187</v>
      </c>
      <c r="L11" s="2" t="s">
        <v>6</v>
      </c>
    </row>
    <row r="12" spans="1:12" ht="15.75" x14ac:dyDescent="0.25">
      <c r="A12" s="5">
        <v>12</v>
      </c>
      <c r="B12" s="6" t="s">
        <v>7</v>
      </c>
      <c r="C12" s="18" t="s">
        <v>8</v>
      </c>
      <c r="D12" s="18">
        <v>0</v>
      </c>
      <c r="E12" s="18">
        <v>0</v>
      </c>
      <c r="F12" s="18">
        <v>23857610.440000001</v>
      </c>
      <c r="G12" s="18">
        <v>23857610.440000001</v>
      </c>
      <c r="H12" s="18">
        <v>0</v>
      </c>
      <c r="I12" s="18">
        <v>0</v>
      </c>
      <c r="J12" s="18">
        <f t="shared" si="0"/>
        <v>0</v>
      </c>
      <c r="K12" s="20">
        <v>23857610.440000001</v>
      </c>
      <c r="L12" s="2" t="s">
        <v>6</v>
      </c>
    </row>
    <row r="13" spans="1:12" ht="15.75" x14ac:dyDescent="0.25">
      <c r="A13" s="5">
        <v>24</v>
      </c>
      <c r="B13" s="6" t="s">
        <v>9</v>
      </c>
      <c r="C13" s="18" t="s">
        <v>10</v>
      </c>
      <c r="D13" s="18">
        <v>0</v>
      </c>
      <c r="E13" s="18">
        <v>0</v>
      </c>
      <c r="F13" s="18">
        <v>7734882.0999999996</v>
      </c>
      <c r="G13" s="18">
        <v>7734882.0999999996</v>
      </c>
      <c r="H13" s="18">
        <v>18444024.719999999</v>
      </c>
      <c r="I13" s="18">
        <v>11713789.869999999</v>
      </c>
      <c r="J13" s="18">
        <f t="shared" si="0"/>
        <v>30157814.589999996</v>
      </c>
      <c r="K13" s="20">
        <v>37892696.689999998</v>
      </c>
      <c r="L13" s="2" t="s">
        <v>6</v>
      </c>
    </row>
    <row r="14" spans="1:12" ht="15.75" x14ac:dyDescent="0.25">
      <c r="A14" s="5">
        <v>31</v>
      </c>
      <c r="B14" s="6" t="s">
        <v>11</v>
      </c>
      <c r="C14" s="18" t="s">
        <v>12</v>
      </c>
      <c r="D14" s="18">
        <v>0</v>
      </c>
      <c r="E14" s="18">
        <v>0</v>
      </c>
      <c r="F14" s="18">
        <v>6000000</v>
      </c>
      <c r="G14" s="18">
        <v>6000000</v>
      </c>
      <c r="H14" s="18">
        <v>0</v>
      </c>
      <c r="I14" s="18">
        <v>0</v>
      </c>
      <c r="J14" s="18">
        <f t="shared" si="0"/>
        <v>0</v>
      </c>
      <c r="K14" s="20">
        <v>6000000</v>
      </c>
      <c r="L14" s="2" t="s">
        <v>6</v>
      </c>
    </row>
    <row r="15" spans="1:12" ht="15.75" x14ac:dyDescent="0.25">
      <c r="A15" s="5">
        <v>33</v>
      </c>
      <c r="B15" s="6" t="s">
        <v>13</v>
      </c>
      <c r="C15" s="18" t="s">
        <v>14</v>
      </c>
      <c r="D15" s="18">
        <v>0</v>
      </c>
      <c r="E15" s="18">
        <v>0</v>
      </c>
      <c r="F15" s="18">
        <v>35329537</v>
      </c>
      <c r="G15" s="18">
        <v>35329537</v>
      </c>
      <c r="H15" s="18">
        <v>140202979</v>
      </c>
      <c r="I15" s="18">
        <v>39710709</v>
      </c>
      <c r="J15" s="18">
        <f t="shared" si="0"/>
        <v>179913688</v>
      </c>
      <c r="K15" s="20">
        <v>215243225</v>
      </c>
      <c r="L15" s="2" t="s">
        <v>6</v>
      </c>
    </row>
    <row r="16" spans="1:12" ht="15.75" x14ac:dyDescent="0.25">
      <c r="A16" s="5">
        <v>39</v>
      </c>
      <c r="B16" s="6" t="s">
        <v>15</v>
      </c>
      <c r="C16" s="18" t="s">
        <v>16</v>
      </c>
      <c r="D16" s="18">
        <v>0</v>
      </c>
      <c r="E16" s="18">
        <v>0</v>
      </c>
      <c r="F16" s="18">
        <v>13089180</v>
      </c>
      <c r="G16" s="18">
        <v>13089180</v>
      </c>
      <c r="H16" s="18">
        <v>40375649.799999997</v>
      </c>
      <c r="I16" s="18">
        <v>31842010</v>
      </c>
      <c r="J16" s="18">
        <f t="shared" si="0"/>
        <v>72217659.799999997</v>
      </c>
      <c r="K16" s="20">
        <v>85306839.799999997</v>
      </c>
      <c r="L16" s="2" t="s">
        <v>6</v>
      </c>
    </row>
    <row r="17" spans="1:12" ht="15.75" x14ac:dyDescent="0.25">
      <c r="A17" s="5">
        <v>62</v>
      </c>
      <c r="B17" s="6" t="s">
        <v>17</v>
      </c>
      <c r="C17" s="18" t="s">
        <v>18</v>
      </c>
      <c r="D17" s="18">
        <v>0</v>
      </c>
      <c r="E17" s="18">
        <v>0</v>
      </c>
      <c r="F17" s="18">
        <v>83099012</v>
      </c>
      <c r="G17" s="18">
        <v>83099012</v>
      </c>
      <c r="H17" s="18">
        <v>243138536.19</v>
      </c>
      <c r="I17" s="18">
        <v>109266257.48999999</v>
      </c>
      <c r="J17" s="18">
        <f t="shared" si="0"/>
        <v>352404793.68000001</v>
      </c>
      <c r="K17" s="20">
        <v>435503805.68000001</v>
      </c>
      <c r="L17" s="2" t="s">
        <v>6</v>
      </c>
    </row>
    <row r="18" spans="1:12" ht="15.75" x14ac:dyDescent="0.25">
      <c r="A18" s="5">
        <v>67</v>
      </c>
      <c r="B18" s="6" t="s">
        <v>19</v>
      </c>
      <c r="C18" s="18" t="s">
        <v>20</v>
      </c>
      <c r="D18" s="18">
        <v>0</v>
      </c>
      <c r="E18" s="18">
        <v>0</v>
      </c>
      <c r="F18" s="18">
        <v>76400000</v>
      </c>
      <c r="G18" s="18">
        <v>76400000</v>
      </c>
      <c r="H18" s="18">
        <v>86038540</v>
      </c>
      <c r="I18" s="18">
        <v>392269666</v>
      </c>
      <c r="J18" s="18">
        <f t="shared" si="0"/>
        <v>478308206</v>
      </c>
      <c r="K18" s="20">
        <v>554708206</v>
      </c>
      <c r="L18" s="2" t="s">
        <v>6</v>
      </c>
    </row>
    <row r="19" spans="1:12" ht="15.75" x14ac:dyDescent="0.25">
      <c r="A19" s="5">
        <v>80</v>
      </c>
      <c r="B19" s="6" t="s">
        <v>21</v>
      </c>
      <c r="C19" s="18" t="s">
        <v>22</v>
      </c>
      <c r="D19" s="18">
        <v>0</v>
      </c>
      <c r="E19" s="18">
        <v>0</v>
      </c>
      <c r="F19" s="18">
        <v>16400000</v>
      </c>
      <c r="G19" s="18">
        <v>16400000</v>
      </c>
      <c r="H19" s="18">
        <v>27564292</v>
      </c>
      <c r="I19" s="18">
        <v>29510440</v>
      </c>
      <c r="J19" s="18">
        <f t="shared" si="0"/>
        <v>57074732</v>
      </c>
      <c r="K19" s="20">
        <v>73474732</v>
      </c>
      <c r="L19" s="2" t="s">
        <v>6</v>
      </c>
    </row>
    <row r="20" spans="1:12" ht="15.75" x14ac:dyDescent="0.25">
      <c r="A20" s="5">
        <v>91</v>
      </c>
      <c r="B20" s="6" t="s">
        <v>23</v>
      </c>
      <c r="C20" s="18" t="s">
        <v>24</v>
      </c>
      <c r="D20" s="18">
        <v>0</v>
      </c>
      <c r="E20" s="18">
        <v>0</v>
      </c>
      <c r="F20" s="18">
        <v>14015149</v>
      </c>
      <c r="G20" s="18">
        <v>14015149</v>
      </c>
      <c r="H20" s="18">
        <v>25579681</v>
      </c>
      <c r="I20" s="18">
        <v>43719154</v>
      </c>
      <c r="J20" s="18">
        <f t="shared" si="0"/>
        <v>69298835</v>
      </c>
      <c r="K20" s="20">
        <v>83313984</v>
      </c>
      <c r="L20" s="2" t="s">
        <v>6</v>
      </c>
    </row>
    <row r="21" spans="1:12" ht="15.75" x14ac:dyDescent="0.25">
      <c r="A21" s="5">
        <v>94</v>
      </c>
      <c r="B21" s="6" t="s">
        <v>25</v>
      </c>
      <c r="C21" s="18" t="s">
        <v>26</v>
      </c>
      <c r="D21" s="18">
        <v>0</v>
      </c>
      <c r="E21" s="18">
        <v>0</v>
      </c>
      <c r="F21" s="18">
        <v>82270222</v>
      </c>
      <c r="G21" s="18">
        <v>82270222</v>
      </c>
      <c r="H21" s="18">
        <v>0</v>
      </c>
      <c r="I21" s="18">
        <v>42600000</v>
      </c>
      <c r="J21" s="18">
        <f t="shared" si="0"/>
        <v>42600000</v>
      </c>
      <c r="K21" s="20">
        <v>124870222</v>
      </c>
      <c r="L21" s="2" t="s">
        <v>6</v>
      </c>
    </row>
    <row r="22" spans="1:12" ht="15.75" x14ac:dyDescent="0.25">
      <c r="A22" s="5">
        <v>102</v>
      </c>
      <c r="B22" s="6" t="s">
        <v>27</v>
      </c>
      <c r="C22" s="18" t="s">
        <v>28</v>
      </c>
      <c r="D22" s="18">
        <v>0</v>
      </c>
      <c r="E22" s="18">
        <v>0</v>
      </c>
      <c r="F22" s="18">
        <v>34872617</v>
      </c>
      <c r="G22" s="18">
        <v>34872617</v>
      </c>
      <c r="H22" s="18">
        <v>89852872</v>
      </c>
      <c r="I22" s="18">
        <v>78736093</v>
      </c>
      <c r="J22" s="18">
        <f t="shared" si="0"/>
        <v>168588965</v>
      </c>
      <c r="K22" s="20">
        <v>203461582</v>
      </c>
      <c r="L22" s="2" t="s">
        <v>6</v>
      </c>
    </row>
    <row r="23" spans="1:12" ht="15.75" x14ac:dyDescent="0.25">
      <c r="A23" s="5">
        <v>105</v>
      </c>
      <c r="B23" s="6" t="s">
        <v>29</v>
      </c>
      <c r="C23" s="18" t="s">
        <v>30</v>
      </c>
      <c r="D23" s="18">
        <v>0</v>
      </c>
      <c r="E23" s="18">
        <v>0</v>
      </c>
      <c r="F23" s="18">
        <v>20199999</v>
      </c>
      <c r="G23" s="18">
        <v>20199999</v>
      </c>
      <c r="H23" s="18">
        <v>75915000</v>
      </c>
      <c r="I23" s="18">
        <v>10000000</v>
      </c>
      <c r="J23" s="18">
        <f t="shared" si="0"/>
        <v>85915000</v>
      </c>
      <c r="K23" s="20">
        <v>106114999</v>
      </c>
      <c r="L23" s="2" t="s">
        <v>6</v>
      </c>
    </row>
    <row r="24" spans="1:12" ht="15.75" x14ac:dyDescent="0.25">
      <c r="A24" s="5">
        <v>109</v>
      </c>
      <c r="B24" s="6" t="s">
        <v>31</v>
      </c>
      <c r="C24" s="18" t="s">
        <v>32</v>
      </c>
      <c r="D24" s="18">
        <v>0</v>
      </c>
      <c r="E24" s="18">
        <v>0</v>
      </c>
      <c r="F24" s="18">
        <v>12660903</v>
      </c>
      <c r="G24" s="18">
        <v>12660903</v>
      </c>
      <c r="H24" s="18">
        <v>22400359</v>
      </c>
      <c r="I24" s="18">
        <v>29968144.100000001</v>
      </c>
      <c r="J24" s="18">
        <f t="shared" si="0"/>
        <v>52368503.100000001</v>
      </c>
      <c r="K24" s="20">
        <v>65029406.100000001</v>
      </c>
      <c r="L24" s="2" t="s">
        <v>6</v>
      </c>
    </row>
    <row r="25" spans="1:12" ht="15.75" x14ac:dyDescent="0.25">
      <c r="A25" s="5">
        <v>117</v>
      </c>
      <c r="B25" s="6" t="s">
        <v>33</v>
      </c>
      <c r="C25" s="18" t="s">
        <v>34</v>
      </c>
      <c r="D25" s="18">
        <v>0</v>
      </c>
      <c r="E25" s="18">
        <v>0</v>
      </c>
      <c r="F25" s="18">
        <v>44991320</v>
      </c>
      <c r="G25" s="18">
        <v>44991320</v>
      </c>
      <c r="H25" s="18">
        <v>139430858</v>
      </c>
      <c r="I25" s="18">
        <v>184126748</v>
      </c>
      <c r="J25" s="18">
        <f t="shared" si="0"/>
        <v>323557606</v>
      </c>
      <c r="K25" s="20">
        <v>368548926</v>
      </c>
      <c r="L25" s="2" t="s">
        <v>6</v>
      </c>
    </row>
    <row r="26" spans="1:12" ht="15.75" x14ac:dyDescent="0.25">
      <c r="A26" s="5">
        <v>126</v>
      </c>
      <c r="B26" s="6" t="s">
        <v>35</v>
      </c>
      <c r="C26" s="18" t="s">
        <v>36</v>
      </c>
      <c r="D26" s="18">
        <v>0</v>
      </c>
      <c r="E26" s="18">
        <v>0</v>
      </c>
      <c r="F26" s="18">
        <v>11000000</v>
      </c>
      <c r="G26" s="18">
        <v>11000000</v>
      </c>
      <c r="H26" s="18">
        <v>0</v>
      </c>
      <c r="I26" s="18">
        <v>0</v>
      </c>
      <c r="J26" s="18">
        <f t="shared" si="0"/>
        <v>0</v>
      </c>
      <c r="K26" s="20">
        <v>11000000</v>
      </c>
      <c r="L26" s="2" t="s">
        <v>6</v>
      </c>
    </row>
    <row r="27" spans="1:12" ht="15.75" x14ac:dyDescent="0.25">
      <c r="A27" s="5">
        <v>129</v>
      </c>
      <c r="B27" s="6" t="s">
        <v>37</v>
      </c>
      <c r="C27" s="18" t="s">
        <v>38</v>
      </c>
      <c r="D27" s="18">
        <v>0</v>
      </c>
      <c r="E27" s="18">
        <v>0</v>
      </c>
      <c r="F27" s="18">
        <v>9000000.0199999996</v>
      </c>
      <c r="G27" s="18">
        <v>9000000.0199999996</v>
      </c>
      <c r="H27" s="18">
        <v>0</v>
      </c>
      <c r="I27" s="18">
        <v>0</v>
      </c>
      <c r="J27" s="18">
        <f t="shared" si="0"/>
        <v>0</v>
      </c>
      <c r="K27" s="20">
        <v>9000000.0199999996</v>
      </c>
      <c r="L27" s="2" t="s">
        <v>6</v>
      </c>
    </row>
    <row r="28" spans="1:12" ht="15.75" x14ac:dyDescent="0.25">
      <c r="A28" s="5">
        <v>136</v>
      </c>
      <c r="B28" s="6" t="s">
        <v>39</v>
      </c>
      <c r="C28" s="18" t="s">
        <v>40</v>
      </c>
      <c r="D28" s="18">
        <v>0</v>
      </c>
      <c r="E28" s="18">
        <v>0</v>
      </c>
      <c r="F28" s="18">
        <v>15000000</v>
      </c>
      <c r="G28" s="18">
        <v>15000000</v>
      </c>
      <c r="H28" s="18">
        <v>1005000</v>
      </c>
      <c r="I28" s="18">
        <v>0</v>
      </c>
      <c r="J28" s="18">
        <f t="shared" si="0"/>
        <v>1005000</v>
      </c>
      <c r="K28" s="20">
        <v>16005000</v>
      </c>
      <c r="L28" s="2" t="s">
        <v>6</v>
      </c>
    </row>
    <row r="29" spans="1:12" ht="15.75" x14ac:dyDescent="0.25">
      <c r="A29" s="5">
        <v>138</v>
      </c>
      <c r="B29" s="6" t="s">
        <v>41</v>
      </c>
      <c r="C29" s="18" t="s">
        <v>42</v>
      </c>
      <c r="D29" s="18">
        <v>0</v>
      </c>
      <c r="E29" s="18">
        <v>0</v>
      </c>
      <c r="F29" s="18">
        <v>15104650.300000001</v>
      </c>
      <c r="G29" s="18">
        <v>15104650.300000001</v>
      </c>
      <c r="H29" s="18">
        <v>1005000</v>
      </c>
      <c r="I29" s="18">
        <v>0</v>
      </c>
      <c r="J29" s="18">
        <f t="shared" si="0"/>
        <v>1005000</v>
      </c>
      <c r="K29" s="20">
        <v>16109650.300000001</v>
      </c>
      <c r="L29" s="2" t="s">
        <v>6</v>
      </c>
    </row>
    <row r="30" spans="1:12" ht="15.75" x14ac:dyDescent="0.25">
      <c r="A30" s="5">
        <v>152</v>
      </c>
      <c r="B30" s="6" t="s">
        <v>43</v>
      </c>
      <c r="C30" s="18" t="s">
        <v>44</v>
      </c>
      <c r="D30" s="18">
        <v>0</v>
      </c>
      <c r="E30" s="18">
        <v>0</v>
      </c>
      <c r="F30" s="18">
        <v>5350000</v>
      </c>
      <c r="G30" s="18">
        <v>5350000</v>
      </c>
      <c r="H30" s="18">
        <v>0</v>
      </c>
      <c r="I30" s="18">
        <v>22720000</v>
      </c>
      <c r="J30" s="18">
        <f t="shared" si="0"/>
        <v>22720000</v>
      </c>
      <c r="K30" s="20">
        <v>28070000</v>
      </c>
      <c r="L30" s="2" t="s">
        <v>6</v>
      </c>
    </row>
    <row r="31" spans="1:12" ht="15.75" x14ac:dyDescent="0.25">
      <c r="A31" s="5">
        <v>169</v>
      </c>
      <c r="B31" s="6" t="s">
        <v>45</v>
      </c>
      <c r="C31" s="18" t="s">
        <v>46</v>
      </c>
      <c r="D31" s="18">
        <v>0</v>
      </c>
      <c r="E31" s="18">
        <v>0</v>
      </c>
      <c r="F31" s="18">
        <v>153786</v>
      </c>
      <c r="G31" s="18">
        <v>153786</v>
      </c>
      <c r="H31" s="18">
        <v>1537860</v>
      </c>
      <c r="I31" s="18">
        <v>0</v>
      </c>
      <c r="J31" s="18">
        <f t="shared" si="0"/>
        <v>1537860</v>
      </c>
      <c r="K31" s="20">
        <v>1691646</v>
      </c>
      <c r="L31" s="2" t="s">
        <v>6</v>
      </c>
    </row>
    <row r="32" spans="1:12" ht="15.75" x14ac:dyDescent="0.25">
      <c r="A32" s="5">
        <v>171</v>
      </c>
      <c r="B32" s="6" t="s">
        <v>47</v>
      </c>
      <c r="C32" s="18" t="s">
        <v>48</v>
      </c>
      <c r="D32" s="18">
        <v>0</v>
      </c>
      <c r="E32" s="18">
        <v>0</v>
      </c>
      <c r="F32" s="18">
        <v>4256436.5199999996</v>
      </c>
      <c r="G32" s="18">
        <v>4256436.5199999996</v>
      </c>
      <c r="H32" s="18">
        <v>12518931.310000001</v>
      </c>
      <c r="I32" s="18">
        <v>0</v>
      </c>
      <c r="J32" s="18">
        <f t="shared" si="0"/>
        <v>12518931.310000001</v>
      </c>
      <c r="K32" s="20">
        <v>16775367.83</v>
      </c>
      <c r="L32" s="2" t="s">
        <v>6</v>
      </c>
    </row>
    <row r="33" spans="1:12" ht="15.75" x14ac:dyDescent="0.25">
      <c r="A33" s="5">
        <v>186</v>
      </c>
      <c r="B33" s="6" t="s">
        <v>49</v>
      </c>
      <c r="C33" s="18" t="s">
        <v>50</v>
      </c>
      <c r="D33" s="18">
        <v>0</v>
      </c>
      <c r="E33" s="18">
        <v>0</v>
      </c>
      <c r="F33" s="18">
        <v>7919150</v>
      </c>
      <c r="G33" s="18">
        <v>7919150</v>
      </c>
      <c r="H33" s="18">
        <v>0</v>
      </c>
      <c r="I33" s="18">
        <v>38084750</v>
      </c>
      <c r="J33" s="18">
        <f t="shared" si="0"/>
        <v>38084750</v>
      </c>
      <c r="K33" s="20">
        <v>46003900</v>
      </c>
      <c r="L33" s="2" t="s">
        <v>6</v>
      </c>
    </row>
    <row r="34" spans="1:12" ht="15.75" x14ac:dyDescent="0.25">
      <c r="A34" s="5">
        <v>187</v>
      </c>
      <c r="B34" s="6" t="s">
        <v>51</v>
      </c>
      <c r="C34" s="18" t="s">
        <v>52</v>
      </c>
      <c r="D34" s="18">
        <v>0</v>
      </c>
      <c r="E34" s="18">
        <v>0</v>
      </c>
      <c r="F34" s="18">
        <v>19123658.300000001</v>
      </c>
      <c r="G34" s="18">
        <v>19123658.300000001</v>
      </c>
      <c r="H34" s="18">
        <v>9010727</v>
      </c>
      <c r="I34" s="18">
        <v>12515170.82</v>
      </c>
      <c r="J34" s="18">
        <f t="shared" si="0"/>
        <v>21525897.82</v>
      </c>
      <c r="K34" s="20">
        <v>40649556.119999997</v>
      </c>
      <c r="L34" s="2" t="s">
        <v>6</v>
      </c>
    </row>
    <row r="35" spans="1:12" ht="15.75" x14ac:dyDescent="0.25">
      <c r="A35" s="5">
        <v>188</v>
      </c>
      <c r="B35" s="6" t="s">
        <v>53</v>
      </c>
      <c r="C35" s="18" t="s">
        <v>54</v>
      </c>
      <c r="D35" s="18">
        <v>0</v>
      </c>
      <c r="E35" s="18">
        <v>0</v>
      </c>
      <c r="F35" s="18">
        <v>6343982</v>
      </c>
      <c r="G35" s="18">
        <v>6343982</v>
      </c>
      <c r="H35" s="18">
        <v>0</v>
      </c>
      <c r="I35" s="18">
        <v>0</v>
      </c>
      <c r="J35" s="18">
        <f t="shared" si="0"/>
        <v>0</v>
      </c>
      <c r="K35" s="20">
        <v>6343982</v>
      </c>
      <c r="L35" s="2" t="s">
        <v>6</v>
      </c>
    </row>
    <row r="36" spans="1:12" ht="15.75" x14ac:dyDescent="0.25">
      <c r="A36" s="5">
        <v>190</v>
      </c>
      <c r="B36" s="6" t="s">
        <v>55</v>
      </c>
      <c r="C36" s="18" t="s">
        <v>56</v>
      </c>
      <c r="D36" s="18">
        <v>0</v>
      </c>
      <c r="E36" s="18">
        <v>0</v>
      </c>
      <c r="F36" s="18">
        <v>35000010</v>
      </c>
      <c r="G36" s="18">
        <v>35000010</v>
      </c>
      <c r="H36" s="18">
        <v>0</v>
      </c>
      <c r="I36" s="18">
        <v>0</v>
      </c>
      <c r="J36" s="18">
        <f t="shared" si="0"/>
        <v>0</v>
      </c>
      <c r="K36" s="20">
        <v>35000010</v>
      </c>
      <c r="L36" s="2" t="s">
        <v>6</v>
      </c>
    </row>
    <row r="37" spans="1:12" ht="15.75" x14ac:dyDescent="0.25">
      <c r="A37" s="5">
        <v>194</v>
      </c>
      <c r="B37" s="6" t="s">
        <v>57</v>
      </c>
      <c r="C37" s="18" t="s">
        <v>58</v>
      </c>
      <c r="D37" s="18">
        <v>0</v>
      </c>
      <c r="E37" s="18">
        <v>0</v>
      </c>
      <c r="F37" s="18">
        <v>356000</v>
      </c>
      <c r="G37" s="18">
        <v>356000</v>
      </c>
      <c r="H37" s="18">
        <v>5964000</v>
      </c>
      <c r="I37" s="18">
        <v>37300900</v>
      </c>
      <c r="J37" s="18">
        <f t="shared" si="0"/>
        <v>43264900</v>
      </c>
      <c r="K37" s="20">
        <v>43620900</v>
      </c>
      <c r="L37" s="2" t="s">
        <v>6</v>
      </c>
    </row>
    <row r="38" spans="1:12" ht="18.75" x14ac:dyDescent="0.3">
      <c r="A38" s="3">
        <v>1</v>
      </c>
      <c r="B38" s="4" t="s">
        <v>59</v>
      </c>
      <c r="C38" s="16">
        <v>0</v>
      </c>
      <c r="D38" s="16">
        <v>0</v>
      </c>
      <c r="E38" s="16">
        <v>39539354</v>
      </c>
      <c r="F38" s="16">
        <v>0</v>
      </c>
      <c r="G38" s="16">
        <v>39539354</v>
      </c>
      <c r="H38" s="16">
        <v>213826707.19999999</v>
      </c>
      <c r="I38" s="16">
        <v>367505120</v>
      </c>
      <c r="J38" s="16">
        <f t="shared" si="0"/>
        <v>581331827.20000005</v>
      </c>
      <c r="K38" s="17">
        <v>620871181.20000005</v>
      </c>
      <c r="L38" s="2" t="s">
        <v>3</v>
      </c>
    </row>
    <row r="39" spans="1:12" ht="15.75" x14ac:dyDescent="0.25">
      <c r="A39" s="5">
        <v>12</v>
      </c>
      <c r="B39" s="6" t="s">
        <v>7</v>
      </c>
      <c r="C39" s="18" t="s">
        <v>8</v>
      </c>
      <c r="D39" s="18">
        <v>0</v>
      </c>
      <c r="E39" s="18">
        <v>39539354</v>
      </c>
      <c r="F39" s="18">
        <v>0</v>
      </c>
      <c r="G39" s="18">
        <v>39539354</v>
      </c>
      <c r="H39" s="18">
        <v>213826707.19999999</v>
      </c>
      <c r="I39" s="18">
        <v>203516740</v>
      </c>
      <c r="J39" s="18">
        <f t="shared" si="0"/>
        <v>417343447.19999999</v>
      </c>
      <c r="K39" s="20">
        <v>456882801.19999999</v>
      </c>
      <c r="L39" s="2" t="s">
        <v>6</v>
      </c>
    </row>
    <row r="40" spans="1:12" ht="15.75" x14ac:dyDescent="0.25">
      <c r="A40" s="5">
        <v>26</v>
      </c>
      <c r="B40" s="6" t="s">
        <v>60</v>
      </c>
      <c r="C40" s="18" t="s">
        <v>61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37630000</v>
      </c>
      <c r="J40" s="18">
        <f t="shared" si="0"/>
        <v>37630000</v>
      </c>
      <c r="K40" s="20">
        <v>37630000</v>
      </c>
      <c r="L40" s="2" t="s">
        <v>6</v>
      </c>
    </row>
    <row r="41" spans="1:12" ht="15.75" x14ac:dyDescent="0.25">
      <c r="A41" s="5">
        <v>190</v>
      </c>
      <c r="B41" s="6" t="s">
        <v>55</v>
      </c>
      <c r="C41" s="18" t="s">
        <v>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126358380</v>
      </c>
      <c r="J41" s="18">
        <f t="shared" si="0"/>
        <v>126358380</v>
      </c>
      <c r="K41" s="20">
        <v>126358380</v>
      </c>
      <c r="L41" s="2" t="s">
        <v>6</v>
      </c>
    </row>
  </sheetData>
  <mergeCells count="7">
    <mergeCell ref="A5:K5"/>
    <mergeCell ref="E7:F7"/>
    <mergeCell ref="H7:I7"/>
    <mergeCell ref="A1:K1"/>
    <mergeCell ref="A2:K2"/>
    <mergeCell ref="A3:K3"/>
    <mergeCell ref="A4:K4"/>
  </mergeCells>
  <phoneticPr fontId="0" type="noConversion"/>
  <printOptions horizontalCentered="1"/>
  <pageMargins left="0" right="0" top="0" bottom="0.42" header="0" footer="0"/>
  <pageSetup scale="77" fitToHeight="0" orientation="landscape" r:id="rId1"/>
  <headerFooter alignWithMargins="0">
    <oddFooter>&amp;L&amp;D &amp;T&amp;C&amp;"Arial,Italic" 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Reporte</vt:lpstr>
      <vt:lpstr>Reporte!Área_de_impresión</vt:lpstr>
      <vt:lpstr>Col1</vt:lpstr>
      <vt:lpstr>Col11</vt:lpstr>
      <vt:lpstr>Col2</vt:lpstr>
      <vt:lpstr>Col3</vt:lpstr>
      <vt:lpstr>Col4</vt:lpstr>
      <vt:lpstr>Col5</vt:lpstr>
      <vt:lpstr>Col6</vt:lpstr>
      <vt:lpstr>Col8</vt:lpstr>
      <vt:lpstr>Col9</vt:lpstr>
      <vt:lpstr>Reporte!Títulos_a_imprimir</vt:lpstr>
    </vt:vector>
  </TitlesOfParts>
  <Company>DGIP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nellis</dc:creator>
  <cp:lastModifiedBy>Wendollin Pereira Tercero</cp:lastModifiedBy>
  <cp:lastPrinted>2008-12-15T15:04:26Z</cp:lastPrinted>
  <dcterms:created xsi:type="dcterms:W3CDTF">2002-11-15T06:00:00Z</dcterms:created>
  <dcterms:modified xsi:type="dcterms:W3CDTF">2013-06-03T21:01:06Z</dcterms:modified>
</cp:coreProperties>
</file>